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50" documentId="8_{0B54CB44-9413-4FAF-9741-09599D3A67E6}" xr6:coauthVersionLast="47" xr6:coauthVersionMax="47" xr10:uidLastSave="{5B59A75A-7D10-439D-952B-9F30114F17CC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868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<sst xmlns="http://schemas.openxmlformats.org/spreadsheetml/2006/main" count="133" uniqueCount="130">
  <si>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</si>
  <si>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</si>
  <si>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</si>
  <si>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</si>
  <si>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</si>
  <si>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</si>
  <si>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</si>
  <si>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</si>
  <si>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</si>
  <si>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</si>
  <si>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</si>
  <si>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</si>
  <si>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</si>
  <si>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</si>
  <si>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</si>
  <si>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</si>
  <si>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</si>
  <si>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</si>
  <si>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</si>
  <si>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</si>
  <si>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</si>
  <si>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</si>
  <si>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</si>
  <si>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</si>
  <si>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</si>
  <si>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</si>
  <si>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</si>
  <si>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</si>
  <si>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</si>
  <si>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</si>
  <si>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</si>
  <si>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</si>
  <si>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</si>
  <si>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</si>
  <si>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</si>
  <si>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</si>
  <si>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</si>
  <si>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</si>
  <si>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</si>
  <si>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</si>
  <si>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</si>
  <si>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</si>
  <si>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</si>
  <si>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</si>
  <si>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</si>
  <si>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</si>
  <si>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</si>
  <si>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</si>
  <si>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</si>
  <si>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</si>
  <si>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</si>
  <si>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</si>
  <si>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</si>
  <si>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</si>
  <si>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</si>
  <si>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</si>
  <si>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</si>
  <si>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</si>
  <si>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</si>
  <si>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</si>
  <si>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</si>
  <si>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</si>
  <si>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</si>
  <si>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</si>
  <si>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</si>
  <si>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</si>
  <si>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</si>
  <si>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</si>
  <si>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</si>
  <si>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</si>
  <si>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</si>
  <si>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</si>
  <si>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</si>
  <si>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</si>
  <si>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</si>
  <si>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</si>
  <si>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</si>
  <si>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</si>
  <si>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</si>
  <si>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</si>
  <si>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</si>
  <si>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</si>
  <si>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</si>
  <si>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</si>
  <si>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</si>
  <si>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</si>
  <si>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</si>
  <si>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</si>
  <si>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</si>
  <si>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</si>
  <si>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</si>
  <si>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</si>
  <si>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</si>
  <si>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</si>
  <si>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</si>
  <si>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</si>
  <si>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</si>
  <si>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</si>
  <si>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</si>
  <si>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</si>
  <si>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</si>
  <si>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</si>
  <si>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</si>
  <si>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</si>
  <si>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</si>
  <si>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</si>
  <si>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</si>
  <si>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</si>
  <si>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</si>
  <si>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</si>
  <si>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</si>
  <si>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</si>
  <si>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</si>
  <si>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</si>
  <si>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</si>
  <si>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</si>
  <si>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</si>
  <si>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</si>
  <si>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</si>
  <si>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</si>
  <si>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</si>
  <si>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Estatal Electoral</t>
  </si>
  <si>
    <t xml:space="preserve">                                      Lic. Yanko Duran Prieto</t>
  </si>
  <si>
    <t>Lic. María Guadalupe Delgado Cota</t>
  </si>
  <si>
    <t xml:space="preserve">                                       Consejera Presidenta</t>
  </si>
  <si>
    <t>Directora Ejecutiva de Administración</t>
  </si>
  <si>
    <t>2024 (d)</t>
  </si>
  <si>
    <t>31 de diciembre de 2023 (e)</t>
  </si>
  <si>
    <t>Al 31 de diciembre de 2024 y al 31 de diciembre de 2023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</si>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</sst>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4" zoomScale="98" zoomScaleNormal="98" workbookViewId="0">
      <selection activeCell="B84" sqref="B8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128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126</v>
      </c>
      <c r="D6" s="29" t="s">
        <v>127</v>
      </c>
      <c r="E6" s="29" t="s">
        <v>3</v>
      </c>
      <c r="F6" s="29" t="s">
        <v>126</v>
      </c>
      <c r="G6" s="29" t="s">
        <v>127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107227382.53999999</v>
      </c>
      <c r="D9" s="18">
        <f>SUM(D10:D16)</f>
        <v>102944356.67</v>
      </c>
      <c r="E9" s="10" t="s">
        <v>9</v>
      </c>
      <c r="F9" s="18">
        <f>SUM(F10:F18)</f>
        <v>17182298.059999999</v>
      </c>
      <c r="G9" s="18">
        <f>SUM(G10:G18)</f>
        <v>28539437.34</v>
      </c>
    </row>
    <row r="10" spans="2:8" x14ac:dyDescent="0.25">
      <c r="B10" s="11" t="s">
        <v>10</v>
      </c>
      <c r="C10" s="24">
        <v>0</v>
      </c>
      <c r="D10" s="24">
        <v>689471.06</v>
      </c>
      <c r="E10" s="12" t="s">
        <v>11</v>
      </c>
      <c r="F10" s="24">
        <v>9913506.3900000006</v>
      </c>
      <c r="G10" s="24">
        <v>7356983.3300000001</v>
      </c>
    </row>
    <row r="11" spans="2:8" x14ac:dyDescent="0.25">
      <c r="B11" s="11" t="s">
        <v>12</v>
      </c>
      <c r="C11" s="24">
        <v>18248138.719999999</v>
      </c>
      <c r="D11" s="24">
        <v>3523159.57</v>
      </c>
      <c r="E11" s="12" t="s">
        <v>13</v>
      </c>
      <c r="F11" s="24">
        <v>13120.1</v>
      </c>
      <c r="G11" s="24">
        <v>274899.38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88951918.719999999</v>
      </c>
      <c r="D13" s="24">
        <v>98731726.040000007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27325.1</v>
      </c>
      <c r="D16" s="24">
        <v>0</v>
      </c>
      <c r="E16" s="12" t="s">
        <v>23</v>
      </c>
      <c r="F16" s="24">
        <v>3596207.27</v>
      </c>
      <c r="G16" s="24">
        <v>5893443.8600000003</v>
      </c>
    </row>
    <row r="17" spans="2:7" ht="24" x14ac:dyDescent="0.25">
      <c r="B17" s="9" t="s">
        <v>24</v>
      </c>
      <c r="C17" s="18">
        <f>SUM(C18:C24)</f>
        <v>14664.92</v>
      </c>
      <c r="D17" s="18">
        <f>SUM(D18:D24)</f>
        <v>320969.56</v>
      </c>
      <c r="E17" s="12" t="s">
        <v>25</v>
      </c>
      <c r="F17" s="24">
        <v>0</v>
      </c>
      <c r="G17" s="24">
        <v>11629025.720000001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3659464.3</v>
      </c>
      <c r="G18" s="24">
        <v>3385085.05</v>
      </c>
    </row>
    <row r="19" spans="2:7" x14ac:dyDescent="0.25">
      <c r="B19" s="11" t="s">
        <v>28</v>
      </c>
      <c r="C19" s="24">
        <v>6758.88</v>
      </c>
      <c r="D19" s="24">
        <v>6758.88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7906.04</v>
      </c>
      <c r="D20" s="24">
        <v>314210.68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107242047.45999999</v>
      </c>
      <c r="D47" s="18">
        <f>SUM(D41,D38,D37,D31,D25,D17,D9)</f>
        <v>103265326.23</v>
      </c>
      <c r="E47" s="5" t="s">
        <v>83</v>
      </c>
      <c r="F47" s="18">
        <f>SUM(F42,F38,F31,F27,F26,F23,F19,F9)</f>
        <v>17182298.059999999</v>
      </c>
      <c r="G47" s="18">
        <f>SUM(G42,G38,G31,G27,G26,G23,G19,G9)</f>
        <v>28539437.34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525978.85</v>
      </c>
      <c r="D51" s="24">
        <v>973321.33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25568197.48</v>
      </c>
      <c r="D52" s="24">
        <v>25568197.48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78746281.780000001</v>
      </c>
      <c r="D53" s="24">
        <v>71848972.530000001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-60747373.82</v>
      </c>
      <c r="D55" s="24">
        <v>-55969088.340000004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17182298.059999999</v>
      </c>
      <c r="G59" s="18">
        <f>SUM(G47,G57)</f>
        <v>28539437.34</v>
      </c>
    </row>
    <row r="60" spans="2:7" ht="24" x14ac:dyDescent="0.25">
      <c r="B60" s="3" t="s">
        <v>103</v>
      </c>
      <c r="C60" s="18">
        <f>SUM(C50:C58)</f>
        <v>44093084.289999999</v>
      </c>
      <c r="D60" s="18">
        <f>SUM(D50:D58)</f>
        <v>42421403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151335131.75</v>
      </c>
      <c r="D62" s="18">
        <f>SUM(D47,D60)</f>
        <v>145686729.23000002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134152833.69</v>
      </c>
      <c r="G68" s="18">
        <f>SUM(G69:G73)</f>
        <v>117147291.89</v>
      </c>
    </row>
    <row r="69" spans="2:7" x14ac:dyDescent="0.25">
      <c r="B69" s="13"/>
      <c r="C69" s="21"/>
      <c r="D69" s="21"/>
      <c r="E69" s="10" t="s">
        <v>111</v>
      </c>
      <c r="F69" s="24">
        <v>17000048.550000001</v>
      </c>
      <c r="G69" s="24">
        <v>-1656639.09</v>
      </c>
    </row>
    <row r="70" spans="2:7" x14ac:dyDescent="0.25">
      <c r="B70" s="13"/>
      <c r="C70" s="21"/>
      <c r="D70" s="21"/>
      <c r="E70" s="10" t="s">
        <v>112</v>
      </c>
      <c r="F70" s="24">
        <v>117152986.88</v>
      </c>
      <c r="G70" s="24">
        <v>118804132.72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-201.74</v>
      </c>
      <c r="G73" s="24">
        <v>-201.74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134152833.69</v>
      </c>
      <c r="G79" s="18">
        <f>SUM(G63,G68,G75)</f>
        <v>117147291.89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151335131.75</v>
      </c>
      <c r="G81" s="18">
        <f>SUM(G59,G79)</f>
        <v>145686729.22999999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129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 t="s">
        <v>122</v>
      </c>
      <c r="C87" s="26"/>
      <c r="D87" s="26"/>
      <c r="E87" s="26" t="s">
        <v>123</v>
      </c>
    </row>
    <row r="88" spans="2:7" s="27" customFormat="1" x14ac:dyDescent="0.25">
      <c r="B88" s="26" t="s">
        <v>124</v>
      </c>
      <c r="C88" s="26"/>
      <c r="D88" s="26"/>
      <c r="E88" s="26" t="s">
        <v>125</v>
      </c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2024-04-10T18:26:11Z</cp:lastPrinted>
  <dcterms:created xsi:type="dcterms:W3CDTF">2020-01-08T19:54:23Z</dcterms:created>
  <dcterms:modified xsi:type="dcterms:W3CDTF">2025-01-22T16:28:57Z</dcterms:modified>
</cp:coreProperties>
</file>